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48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2" i="1" l="1"/>
  <c r="H18" i="1"/>
  <c r="G18" i="1" s="1"/>
  <c r="H12" i="1"/>
  <c r="H11" i="1"/>
  <c r="G16" i="1"/>
  <c r="G14" i="1"/>
  <c r="G10" i="1"/>
  <c r="G9" i="1"/>
  <c r="G21" i="1"/>
  <c r="G20" i="1"/>
  <c r="H23" i="1" l="1"/>
</calcChain>
</file>

<file path=xl/sharedStrings.xml><?xml version="1.0" encoding="utf-8"?>
<sst xmlns="http://schemas.openxmlformats.org/spreadsheetml/2006/main" count="56" uniqueCount="31">
  <si>
    <t>№ п/п</t>
  </si>
  <si>
    <t>Сведения о лице, с которым заключен договор</t>
  </si>
  <si>
    <t>Предмет договора</t>
  </si>
  <si>
    <t>Дата заключения договора</t>
  </si>
  <si>
    <t>Дата начала исполнения обязательств по договору</t>
  </si>
  <si>
    <t>Срок действия договора</t>
  </si>
  <si>
    <t>Объем товаров (работ, услуг), реализуемых по договору</t>
  </si>
  <si>
    <t>Вид используемого теплоносителя</t>
  </si>
  <si>
    <t>Параметры используемого теплоносителя</t>
  </si>
  <si>
    <t>Гкал</t>
  </si>
  <si>
    <t>Гкал/час</t>
  </si>
  <si>
    <t>Бюджеты</t>
  </si>
  <si>
    <t>НАСЕЛЕНИЕ</t>
  </si>
  <si>
    <t>теплоснабжение</t>
  </si>
  <si>
    <t>вода</t>
  </si>
  <si>
    <t>95-70°С</t>
  </si>
  <si>
    <t>ВСЕГО ПО ПРОЧИМ ПОТРЕБИТЕЛЯМ:</t>
  </si>
  <si>
    <t xml:space="preserve"> </t>
  </si>
  <si>
    <t>КОТЕЛЬНАЯ № 1 с. Коротояк</t>
  </si>
  <si>
    <t>МБОУ "Коротоякская СОШ"</t>
  </si>
  <si>
    <t>КОТЕЛЬНАЯ больницы с. Новоильинка</t>
  </si>
  <si>
    <t>Всего по бюджетным организациям:</t>
  </si>
  <si>
    <t>ИП Ясашин Владимир Андреевич</t>
  </si>
  <si>
    <t>ОАО "РЖД"</t>
  </si>
  <si>
    <t>КОТЕЛЬНАЯ № 2 с. Коротояк</t>
  </si>
  <si>
    <t>ВСЕГО ПО НАСЕЛЕНИЮ:</t>
  </si>
  <si>
    <t>1год</t>
  </si>
  <si>
    <t>Администрация с/с (КДЦ)</t>
  </si>
  <si>
    <t>Итого по котельной</t>
  </si>
  <si>
    <t>Всего с.Коротояк:</t>
  </si>
  <si>
    <t>МКП Хабарского района "Коммунальщик" с.Коротояк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</si>
</sst>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7" fillId="0" borderId="0" xfId="0" applyFont="1"/>
    <xf numFmtId="0" fontId="6" fillId="0" borderId="1" xfId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164" fontId="2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0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2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98" zoomScaleNormal="98" workbookViewId="0">
      <selection activeCell="K2" sqref="K2"/>
    </sheetView>
  </sheetViews>
  <sheetFormatPr defaultRowHeight="15" x14ac:dyDescent="0.25"/>
  <cols>
    <col min="1" max="1" width="6.28515625" style="1" customWidth="1"/>
    <col min="2" max="2" width="48.28515625" style="15" customWidth="1"/>
    <col min="3" max="3" width="14.140625" customWidth="1"/>
    <col min="4" max="4" width="12.28515625" customWidth="1"/>
    <col min="5" max="5" width="11.7109375" customWidth="1"/>
    <col min="6" max="6" width="10.85546875" bestFit="1" customWidth="1"/>
    <col min="7" max="7" width="10.85546875" customWidth="1"/>
    <col min="8" max="8" width="11.42578125" customWidth="1"/>
    <col min="9" max="9" width="11.7109375" customWidth="1"/>
    <col min="10" max="10" width="11.5703125" customWidth="1"/>
    <col min="12" max="12" width="10.7109375" bestFit="1" customWidth="1"/>
    <col min="13" max="13" width="15" customWidth="1"/>
    <col min="14" max="14" width="10.28515625" bestFit="1" customWidth="1"/>
  </cols>
  <sheetData>
    <row r="1" spans="1:11" ht="26.25" customHeight="1" x14ac:dyDescent="0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"/>
    </row>
    <row r="2" spans="1:11" ht="27" customHeight="1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1" ht="24.75" customHeight="1" x14ac:dyDescent="0.25">
      <c r="A3" s="28" t="s">
        <v>0</v>
      </c>
      <c r="B3" s="30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/>
      <c r="I3" s="25" t="s">
        <v>7</v>
      </c>
      <c r="J3" s="25" t="s">
        <v>8</v>
      </c>
      <c r="K3" s="2"/>
    </row>
    <row r="4" spans="1:11" ht="77.25" customHeight="1" x14ac:dyDescent="0.25">
      <c r="A4" s="29"/>
      <c r="B4" s="31"/>
      <c r="C4" s="25"/>
      <c r="D4" s="25"/>
      <c r="E4" s="25"/>
      <c r="F4" s="25"/>
      <c r="G4" s="5" t="s">
        <v>10</v>
      </c>
      <c r="H4" s="5" t="s">
        <v>9</v>
      </c>
      <c r="I4" s="25"/>
      <c r="J4" s="25"/>
      <c r="K4" s="2"/>
    </row>
    <row r="5" spans="1:11" x14ac:dyDescent="0.25">
      <c r="A5" s="26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x14ac:dyDescent="0.25">
      <c r="A6" s="6"/>
      <c r="B6" s="13"/>
      <c r="C6" s="5"/>
      <c r="D6" s="5"/>
      <c r="E6" s="5"/>
      <c r="F6" s="5"/>
      <c r="G6" s="5"/>
      <c r="H6" s="5"/>
      <c r="I6" s="5"/>
      <c r="J6" s="5"/>
      <c r="K6" s="2"/>
    </row>
    <row r="7" spans="1:11" ht="15.75" x14ac:dyDescent="0.25">
      <c r="A7" s="6"/>
      <c r="B7" s="14" t="s">
        <v>11</v>
      </c>
      <c r="C7" s="5"/>
      <c r="D7" s="5"/>
      <c r="E7" s="5"/>
      <c r="F7" s="5"/>
      <c r="G7" s="5"/>
      <c r="H7" s="5"/>
      <c r="I7" s="5"/>
      <c r="J7" s="5"/>
      <c r="K7" s="2"/>
    </row>
    <row r="8" spans="1:11" x14ac:dyDescent="0.25">
      <c r="A8" s="4"/>
      <c r="B8" s="8" t="s">
        <v>18</v>
      </c>
      <c r="C8" s="4"/>
      <c r="D8" s="11"/>
      <c r="E8" s="11"/>
      <c r="F8" s="11"/>
      <c r="G8" s="16"/>
      <c r="H8" s="12" t="s">
        <v>17</v>
      </c>
      <c r="I8" s="3"/>
      <c r="J8" s="3"/>
    </row>
    <row r="9" spans="1:11" x14ac:dyDescent="0.25">
      <c r="A9" s="4">
        <v>44</v>
      </c>
      <c r="B9" s="7" t="s">
        <v>19</v>
      </c>
      <c r="C9" s="4" t="s">
        <v>13</v>
      </c>
      <c r="D9" s="11">
        <v>44562</v>
      </c>
      <c r="E9" s="11">
        <v>44562</v>
      </c>
      <c r="F9" s="11" t="s">
        <v>26</v>
      </c>
      <c r="G9" s="16">
        <f t="shared" ref="G9:G10" si="0">H9/5088</f>
        <v>0.12310259433962265</v>
      </c>
      <c r="H9" s="12">
        <v>626.346</v>
      </c>
      <c r="I9" s="3" t="s">
        <v>14</v>
      </c>
      <c r="J9" s="3" t="s">
        <v>15</v>
      </c>
    </row>
    <row r="10" spans="1:11" x14ac:dyDescent="0.25">
      <c r="A10" s="4">
        <v>45</v>
      </c>
      <c r="B10" s="7" t="s">
        <v>27</v>
      </c>
      <c r="C10" s="4" t="s">
        <v>13</v>
      </c>
      <c r="D10" s="11">
        <v>44562</v>
      </c>
      <c r="E10" s="11">
        <v>44562</v>
      </c>
      <c r="F10" s="11" t="s">
        <v>26</v>
      </c>
      <c r="G10" s="16">
        <f t="shared" si="0"/>
        <v>5.2549135220125789E-2</v>
      </c>
      <c r="H10" s="12">
        <v>267.37</v>
      </c>
      <c r="I10" s="3" t="s">
        <v>14</v>
      </c>
      <c r="J10" s="3" t="s">
        <v>15</v>
      </c>
    </row>
    <row r="11" spans="1:11" x14ac:dyDescent="0.25">
      <c r="A11" s="4"/>
      <c r="B11" s="10" t="s">
        <v>28</v>
      </c>
      <c r="C11" s="4"/>
      <c r="D11" s="11"/>
      <c r="E11" s="11"/>
      <c r="F11" s="11"/>
      <c r="G11" s="16"/>
      <c r="H11" s="12">
        <f>SUM(H9:H10)</f>
        <v>893.71600000000001</v>
      </c>
      <c r="I11" s="3"/>
      <c r="J11" s="3"/>
    </row>
    <row r="12" spans="1:11" x14ac:dyDescent="0.25">
      <c r="A12" s="4"/>
      <c r="B12" s="23" t="s">
        <v>21</v>
      </c>
      <c r="C12" s="4"/>
      <c r="D12" s="11"/>
      <c r="E12" s="11"/>
      <c r="F12" s="11"/>
      <c r="G12" s="16"/>
      <c r="H12" s="22">
        <f>SUM(H9:H10)</f>
        <v>893.71600000000001</v>
      </c>
      <c r="I12" s="3"/>
      <c r="J12" s="3"/>
    </row>
    <row r="13" spans="1:11" x14ac:dyDescent="0.25">
      <c r="A13" s="4"/>
      <c r="B13" s="8" t="s">
        <v>18</v>
      </c>
      <c r="C13" s="4"/>
      <c r="D13" s="11"/>
      <c r="E13" s="11"/>
      <c r="F13" s="11"/>
      <c r="G13" s="16"/>
      <c r="H13" s="12" t="s">
        <v>17</v>
      </c>
      <c r="I13" s="3"/>
      <c r="J13" s="3"/>
    </row>
    <row r="14" spans="1:11" x14ac:dyDescent="0.25">
      <c r="A14" s="4">
        <v>100</v>
      </c>
      <c r="B14" s="10" t="s">
        <v>22</v>
      </c>
      <c r="C14" s="4" t="s">
        <v>13</v>
      </c>
      <c r="D14" s="11">
        <v>44562</v>
      </c>
      <c r="E14" s="11">
        <v>44562</v>
      </c>
      <c r="F14" s="11" t="s">
        <v>26</v>
      </c>
      <c r="G14" s="16">
        <f t="shared" ref="G14" si="1">H14/5088</f>
        <v>1.3874410377358492E-2</v>
      </c>
      <c r="H14" s="12">
        <v>70.593000000000004</v>
      </c>
      <c r="I14" s="3" t="s">
        <v>14</v>
      </c>
      <c r="J14" s="3" t="s">
        <v>15</v>
      </c>
    </row>
    <row r="15" spans="1:11" x14ac:dyDescent="0.25">
      <c r="A15" s="4"/>
      <c r="B15" s="8" t="s">
        <v>24</v>
      </c>
      <c r="C15" s="4"/>
      <c r="D15" s="11"/>
      <c r="E15" s="11"/>
      <c r="F15" s="11"/>
      <c r="G15" s="16"/>
      <c r="H15" s="12"/>
      <c r="I15" s="3"/>
      <c r="J15" s="3"/>
    </row>
    <row r="16" spans="1:11" x14ac:dyDescent="0.25">
      <c r="A16" s="4">
        <v>104</v>
      </c>
      <c r="B16" s="10" t="s">
        <v>23</v>
      </c>
      <c r="C16" s="4" t="s">
        <v>13</v>
      </c>
      <c r="D16" s="11">
        <v>44562</v>
      </c>
      <c r="E16" s="11">
        <v>44562</v>
      </c>
      <c r="F16" s="11" t="s">
        <v>26</v>
      </c>
      <c r="G16" s="16">
        <f t="shared" ref="G16:G18" si="2">H16/5088</f>
        <v>3.9057783018867927E-2</v>
      </c>
      <c r="H16" s="12">
        <v>198.726</v>
      </c>
      <c r="I16" s="3" t="s">
        <v>14</v>
      </c>
      <c r="J16" s="3" t="s">
        <v>15</v>
      </c>
    </row>
    <row r="17" spans="1:14" x14ac:dyDescent="0.25">
      <c r="A17" s="4"/>
      <c r="B17" s="8" t="s">
        <v>20</v>
      </c>
      <c r="C17" s="4"/>
      <c r="D17" s="11"/>
      <c r="E17" s="11"/>
      <c r="F17" s="11"/>
      <c r="G17" s="16"/>
      <c r="H17" s="12" t="s">
        <v>17</v>
      </c>
      <c r="I17" s="3"/>
      <c r="J17" s="3"/>
    </row>
    <row r="18" spans="1:14" x14ac:dyDescent="0.25">
      <c r="A18" s="4"/>
      <c r="B18" s="20" t="s">
        <v>16</v>
      </c>
      <c r="C18" s="4"/>
      <c r="D18" s="11"/>
      <c r="E18" s="11"/>
      <c r="F18" s="3"/>
      <c r="G18" s="16">
        <f t="shared" si="2"/>
        <v>5.2932193396226415E-2</v>
      </c>
      <c r="H18" s="22">
        <f>SUM(H14:H17)</f>
        <v>269.31900000000002</v>
      </c>
      <c r="I18" s="3" t="s">
        <v>14</v>
      </c>
      <c r="J18" s="3" t="s">
        <v>15</v>
      </c>
    </row>
    <row r="19" spans="1:14" x14ac:dyDescent="0.25">
      <c r="A19" s="4"/>
      <c r="B19" s="8" t="s">
        <v>12</v>
      </c>
      <c r="C19" s="4"/>
      <c r="D19" s="11"/>
      <c r="E19" s="11"/>
      <c r="F19" s="3"/>
      <c r="G19" s="16"/>
      <c r="H19" s="12"/>
      <c r="I19" s="3"/>
      <c r="J19" s="3"/>
    </row>
    <row r="20" spans="1:14" x14ac:dyDescent="0.25">
      <c r="A20" s="4"/>
      <c r="B20" s="10" t="s">
        <v>18</v>
      </c>
      <c r="C20" s="4" t="s">
        <v>13</v>
      </c>
      <c r="D20" s="11"/>
      <c r="E20" s="11"/>
      <c r="F20" s="3"/>
      <c r="G20" s="16">
        <f t="shared" ref="G20:G21" si="3">H20/5088</f>
        <v>5.0269763408790635E-3</v>
      </c>
      <c r="H20" s="12">
        <v>25.577255622392673</v>
      </c>
      <c r="I20" s="3" t="s">
        <v>14</v>
      </c>
      <c r="J20" s="3" t="s">
        <v>15</v>
      </c>
      <c r="L20" s="17"/>
      <c r="M20" s="18"/>
    </row>
    <row r="21" spans="1:14" x14ac:dyDescent="0.25">
      <c r="A21" s="4"/>
      <c r="B21" s="10" t="s">
        <v>24</v>
      </c>
      <c r="C21" s="4" t="s">
        <v>13</v>
      </c>
      <c r="D21" s="11"/>
      <c r="E21" s="11"/>
      <c r="F21" s="3"/>
      <c r="G21" s="16">
        <f t="shared" si="3"/>
        <v>2.6439484873255339E-2</v>
      </c>
      <c r="H21" s="12">
        <v>134.52409903512316</v>
      </c>
      <c r="I21" s="3" t="s">
        <v>14</v>
      </c>
      <c r="J21" s="3" t="s">
        <v>15</v>
      </c>
      <c r="L21" s="17"/>
    </row>
    <row r="22" spans="1:14" x14ac:dyDescent="0.25">
      <c r="A22" s="4"/>
      <c r="B22" s="20" t="s">
        <v>25</v>
      </c>
      <c r="C22" s="3"/>
      <c r="D22" s="3"/>
      <c r="E22" s="3"/>
      <c r="F22" s="3"/>
      <c r="G22" s="16"/>
      <c r="H22" s="22">
        <f>SUM(H20:H21)</f>
        <v>160.10135465751583</v>
      </c>
      <c r="I22" s="3"/>
      <c r="J22" s="3"/>
      <c r="L22" s="17"/>
      <c r="M22" s="19"/>
    </row>
    <row r="23" spans="1:14" ht="15.75" x14ac:dyDescent="0.25">
      <c r="A23" s="4"/>
      <c r="B23" s="21" t="s">
        <v>29</v>
      </c>
      <c r="C23" s="3"/>
      <c r="D23" s="3"/>
      <c r="E23" s="3"/>
      <c r="F23" s="3"/>
      <c r="G23" s="16"/>
      <c r="H23" s="24">
        <f>SUM(H22,H18,H12)</f>
        <v>1323.1363546575158</v>
      </c>
      <c r="I23" s="3"/>
      <c r="J23" s="3"/>
      <c r="L23" s="17"/>
      <c r="M23" s="19"/>
    </row>
    <row r="24" spans="1:14" x14ac:dyDescent="0.25">
      <c r="B24" s="9"/>
      <c r="L24" s="17"/>
      <c r="N24" s="19"/>
    </row>
    <row r="25" spans="1:14" x14ac:dyDescent="0.25">
      <c r="B25" s="9"/>
      <c r="L25" s="17"/>
      <c r="N25" s="19"/>
    </row>
    <row r="26" spans="1:14" x14ac:dyDescent="0.25">
      <c r="B26" s="9"/>
      <c r="L26" s="17"/>
      <c r="N26" s="19"/>
    </row>
    <row r="27" spans="1:14" x14ac:dyDescent="0.25">
      <c r="B27" s="9"/>
      <c r="L27" s="17"/>
      <c r="N27" s="19"/>
    </row>
    <row r="28" spans="1:14" x14ac:dyDescent="0.25">
      <c r="B28" s="9"/>
      <c r="L28" s="17"/>
      <c r="N28" s="19"/>
    </row>
    <row r="29" spans="1:14" x14ac:dyDescent="0.25">
      <c r="B29" s="9"/>
      <c r="N29" s="19"/>
    </row>
    <row r="30" spans="1:14" x14ac:dyDescent="0.25">
      <c r="N30" s="19"/>
    </row>
    <row r="31" spans="1:14" x14ac:dyDescent="0.25">
      <c r="N31" s="19"/>
    </row>
  </sheetData>
  <mergeCells count="11">
    <mergeCell ref="G3:H3"/>
    <mergeCell ref="I3:I4"/>
    <mergeCell ref="J3:J4"/>
    <mergeCell ref="A5:J5"/>
    <mergeCell ref="A1:J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9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2022-11-21T07:51:59Z</dcterms:modified>
</cp:coreProperties>
</file>